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uantaj" sheetId="1" state="visible" r:id="rId1"/>
    <sheet name="Nasıl kullanılı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Helvetica"/>
      <b val="1"/>
      <color rgb="00FAF6F1"/>
      <sz val="16"/>
    </font>
    <font>
      <name val="Helvetica"/>
      <i val="1"/>
      <color rgb="008B93A0"/>
      <sz val="9"/>
    </font>
    <font>
      <name val="Helvetica"/>
      <b val="1"/>
      <color rgb="00FFFFFF"/>
      <sz val="10"/>
    </font>
    <font>
      <name val="Helvetica"/>
      <color rgb="003D352E"/>
      <sz val="10"/>
    </font>
    <font>
      <name val="Helvetica"/>
      <b val="1"/>
      <color rgb="000E0E10"/>
      <sz val="10"/>
    </font>
    <font>
      <name val="Helvetica"/>
      <b val="1"/>
      <color rgb="00FF5A1F"/>
      <sz val="10"/>
    </font>
    <font>
      <name val="Helvetica"/>
      <b val="1"/>
      <color rgb="00FF5A1F"/>
      <sz val="14"/>
    </font>
  </fonts>
  <fills count="5">
    <fill>
      <patternFill/>
    </fill>
    <fill>
      <patternFill patternType="gray125"/>
    </fill>
    <fill>
      <patternFill patternType="solid">
        <fgColor rgb="000E0E10"/>
      </patternFill>
    </fill>
    <fill>
      <patternFill patternType="solid">
        <fgColor rgb="00FF5A1F"/>
      </patternFill>
    </fill>
    <fill>
      <patternFill patternType="solid">
        <fgColor rgb="00FFFDF5"/>
      </patternFill>
    </fill>
  </fills>
  <borders count="2">
    <border>
      <left/>
      <right/>
      <top/>
      <bottom/>
      <diagonal/>
    </border>
    <border>
      <left style="thin">
        <color rgb="00D9D2C6"/>
      </left>
      <right style="thin">
        <color rgb="00D9D2C6"/>
      </right>
      <top style="thin">
        <color rgb="00D9D2C6"/>
      </top>
      <bottom style="thin">
        <color rgb="00D9D2C6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0" fillId="4" borderId="1" applyAlignment="1" pivotButton="0" quotePrefix="0" xfId="0">
      <alignment horizontal="center"/>
    </xf>
    <xf numFmtId="164" fontId="4" fillId="0" borderId="1" applyAlignment="1" pivotButton="0" quotePrefix="0" xfId="0">
      <alignment horizontal="center"/>
    </xf>
    <xf numFmtId="164" fontId="5" fillId="0" borderId="1" applyAlignment="1" pivotButton="0" quotePrefix="0" xfId="0">
      <alignment horizontal="center"/>
    </xf>
    <xf numFmtId="164" fontId="6" fillId="0" borderId="1" applyAlignment="1" pivotButton="0" quotePrefix="0" xfId="0">
      <alignment horizontal="center"/>
    </xf>
    <xf numFmtId="0" fontId="2" fillId="0" borderId="0" applyAlignment="1" pivotButton="0" quotePrefix="0" xfId="0">
      <alignment horizontal="left"/>
    </xf>
    <xf numFmtId="0" fontId="7" fillId="0" borderId="0" pivotButton="0" quotePrefix="0" xfId="0"/>
    <xf numFmtId="0" fontId="4" fillId="0" borderId="0" applyAlignment="1" pivotButton="0" quotePrefix="0" xfId="0">
      <alignment/>
    </xf>
    <xf numFmtId="0" fontId="5" fillId="0" borderId="0" applyAlignment="1" pivotButton="0" quotePrefix="0" xfId="0">
      <alignment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M24"/>
  <sheetViews>
    <sheetView workbookViewId="0">
      <selection activeCell="A1" sqref="A1"/>
    </sheetView>
  </sheetViews>
  <sheetFormatPr baseColWidth="8" defaultRowHeight="15"/>
  <cols>
    <col width="22" customWidth="1" min="1" max="1"/>
    <col width="4.2" customWidth="1" min="2" max="2"/>
    <col width="4.2" customWidth="1" min="3" max="3"/>
    <col width="4.2" customWidth="1" min="4" max="4"/>
    <col width="4.2" customWidth="1" min="5" max="5"/>
    <col width="4.2" customWidth="1" min="6" max="6"/>
    <col width="4.2" customWidth="1" min="7" max="7"/>
    <col width="4.2" customWidth="1" min="8" max="8"/>
    <col width="4.2" customWidth="1" min="9" max="9"/>
    <col width="4.2" customWidth="1" min="10" max="10"/>
    <col width="4.2" customWidth="1" min="11" max="11"/>
    <col width="4.2" customWidth="1" min="12" max="12"/>
    <col width="4.2" customWidth="1" min="13" max="13"/>
    <col width="4.2" customWidth="1" min="14" max="14"/>
    <col width="4.2" customWidth="1" min="15" max="15"/>
    <col width="4.2" customWidth="1" min="16" max="16"/>
    <col width="4.2" customWidth="1" min="17" max="17"/>
    <col width="4.2" customWidth="1" min="18" max="18"/>
    <col width="4.2" customWidth="1" min="19" max="19"/>
    <col width="4.2" customWidth="1" min="20" max="20"/>
    <col width="4.2" customWidth="1" min="21" max="21"/>
    <col width="4.2" customWidth="1" min="22" max="22"/>
    <col width="4.2" customWidth="1" min="23" max="23"/>
    <col width="4.2" customWidth="1" min="24" max="24"/>
    <col width="4.2" customWidth="1" min="25" max="25"/>
    <col width="4.2" customWidth="1" min="26" max="26"/>
    <col width="4.2" customWidth="1" min="27" max="27"/>
    <col width="4.2" customWidth="1" min="28" max="28"/>
    <col width="4.2" customWidth="1" min="29" max="29"/>
    <col width="4.2" customWidth="1" min="30" max="30"/>
    <col width="4.2" customWidth="1" min="31" max="31"/>
    <col width="4.2" customWidth="1" min="32" max="32"/>
    <col width="9" customWidth="1" min="33" max="33"/>
    <col width="9" customWidth="1" min="34" max="34"/>
    <col width="9" customWidth="1" min="35" max="35"/>
    <col width="9" customWidth="1" min="36" max="36"/>
    <col width="9" customWidth="1" min="37" max="37"/>
    <col width="9" customWidth="1" min="38" max="38"/>
    <col width="9" customWidth="1" min="39" max="39"/>
  </cols>
  <sheetData>
    <row r="1" ht="30" customHeight="1">
      <c r="A1" s="1" t="inlineStr">
        <is>
          <t xml:space="preserve">  restoo · Puantaj Takip Şablonu</t>
        </is>
      </c>
    </row>
    <row r="2" ht="16" customHeight="1">
      <c r="A2" s="2" t="inlineStr">
        <is>
          <t xml:space="preserve">  Günlük çalışma saatlerini yaz — haftalık fazla mesai otomatik hesaplanır (4857/m.41).</t>
        </is>
      </c>
    </row>
    <row r="4" ht="28" customHeight="1">
      <c r="A4" s="3" t="inlineStr">
        <is>
          <t>Personel</t>
        </is>
      </c>
      <c r="B4" s="3" t="inlineStr">
        <is>
          <t>1</t>
        </is>
      </c>
      <c r="C4" s="3" t="inlineStr">
        <is>
          <t>2</t>
        </is>
      </c>
      <c r="D4" s="3" t="inlineStr">
        <is>
          <t>3</t>
        </is>
      </c>
      <c r="E4" s="3" t="inlineStr">
        <is>
          <t>4</t>
        </is>
      </c>
      <c r="F4" s="3" t="inlineStr">
        <is>
          <t>5</t>
        </is>
      </c>
      <c r="G4" s="3" t="inlineStr">
        <is>
          <t>6</t>
        </is>
      </c>
      <c r="H4" s="3" t="inlineStr">
        <is>
          <t>7</t>
        </is>
      </c>
      <c r="I4" s="3" t="inlineStr">
        <is>
          <t>8</t>
        </is>
      </c>
      <c r="J4" s="3" t="inlineStr">
        <is>
          <t>9</t>
        </is>
      </c>
      <c r="K4" s="3" t="inlineStr">
        <is>
          <t>10</t>
        </is>
      </c>
      <c r="L4" s="3" t="inlineStr">
        <is>
          <t>11</t>
        </is>
      </c>
      <c r="M4" s="3" t="inlineStr">
        <is>
          <t>12</t>
        </is>
      </c>
      <c r="N4" s="3" t="inlineStr">
        <is>
          <t>13</t>
        </is>
      </c>
      <c r="O4" s="3" t="inlineStr">
        <is>
          <t>14</t>
        </is>
      </c>
      <c r="P4" s="3" t="inlineStr">
        <is>
          <t>15</t>
        </is>
      </c>
      <c r="Q4" s="3" t="inlineStr">
        <is>
          <t>16</t>
        </is>
      </c>
      <c r="R4" s="3" t="inlineStr">
        <is>
          <t>17</t>
        </is>
      </c>
      <c r="S4" s="3" t="inlineStr">
        <is>
          <t>18</t>
        </is>
      </c>
      <c r="T4" s="3" t="inlineStr">
        <is>
          <t>19</t>
        </is>
      </c>
      <c r="U4" s="3" t="inlineStr">
        <is>
          <t>20</t>
        </is>
      </c>
      <c r="V4" s="3" t="inlineStr">
        <is>
          <t>21</t>
        </is>
      </c>
      <c r="W4" s="3" t="inlineStr">
        <is>
          <t>22</t>
        </is>
      </c>
      <c r="X4" s="3" t="inlineStr">
        <is>
          <t>23</t>
        </is>
      </c>
      <c r="Y4" s="3" t="inlineStr">
        <is>
          <t>24</t>
        </is>
      </c>
      <c r="Z4" s="3" t="inlineStr">
        <is>
          <t>25</t>
        </is>
      </c>
      <c r="AA4" s="3" t="inlineStr">
        <is>
          <t>26</t>
        </is>
      </c>
      <c r="AB4" s="3" t="inlineStr">
        <is>
          <t>27</t>
        </is>
      </c>
      <c r="AC4" s="3" t="inlineStr">
        <is>
          <t>28</t>
        </is>
      </c>
      <c r="AD4" s="3" t="inlineStr">
        <is>
          <t>29</t>
        </is>
      </c>
      <c r="AE4" s="3" t="inlineStr">
        <is>
          <t>30</t>
        </is>
      </c>
      <c r="AF4" s="3" t="inlineStr">
        <is>
          <t>31</t>
        </is>
      </c>
      <c r="AG4" s="3" t="inlineStr">
        <is>
          <t>H1</t>
        </is>
      </c>
      <c r="AH4" s="3" t="inlineStr">
        <is>
          <t>H2</t>
        </is>
      </c>
      <c r="AI4" s="3" t="inlineStr">
        <is>
          <t>H3</t>
        </is>
      </c>
      <c r="AJ4" s="3" t="inlineStr">
        <is>
          <t>H4</t>
        </is>
      </c>
      <c r="AK4" s="3" t="inlineStr">
        <is>
          <t>H5</t>
        </is>
      </c>
      <c r="AL4" s="3" t="inlineStr">
        <is>
          <t>Toplam</t>
        </is>
      </c>
      <c r="AM4" s="3" t="inlineStr">
        <is>
          <t>Fazla Mesai</t>
        </is>
      </c>
    </row>
    <row r="5">
      <c r="A5" s="4" t="inlineStr"/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6">
        <f>SUM(B5:H5)</f>
        <v/>
      </c>
      <c r="AH5" s="6">
        <f>SUM(I5:O5)</f>
        <v/>
      </c>
      <c r="AI5" s="6">
        <f>SUM(P5:V5)</f>
        <v/>
      </c>
      <c r="AJ5" s="6">
        <f>SUM(W5:AC5)</f>
        <v/>
      </c>
      <c r="AK5" s="6">
        <f>SUM(AD5:AF5)</f>
        <v/>
      </c>
      <c r="AL5" s="7">
        <f>SUM(B5:AF5)</f>
        <v/>
      </c>
      <c r="AM5" s="8">
        <f>MAX(0,AG5-45)+MAX(0,AH5-45)+MAX(0,AI5-45)+MAX(0,AJ5-45)+MAX(0,AK5-45)</f>
        <v/>
      </c>
    </row>
    <row r="6">
      <c r="A6" s="4" t="inlineStr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  <c r="AC6" s="5" t="n"/>
      <c r="AD6" s="5" t="n"/>
      <c r="AE6" s="5" t="n"/>
      <c r="AF6" s="5" t="n"/>
      <c r="AG6" s="6">
        <f>SUM(B6:H6)</f>
        <v/>
      </c>
      <c r="AH6" s="6">
        <f>SUM(I6:O6)</f>
        <v/>
      </c>
      <c r="AI6" s="6">
        <f>SUM(P6:V6)</f>
        <v/>
      </c>
      <c r="AJ6" s="6">
        <f>SUM(W6:AC6)</f>
        <v/>
      </c>
      <c r="AK6" s="6">
        <f>SUM(AD6:AF6)</f>
        <v/>
      </c>
      <c r="AL6" s="7">
        <f>SUM(B6:AF6)</f>
        <v/>
      </c>
      <c r="AM6" s="8">
        <f>MAX(0,AG6-45)+MAX(0,AH6-45)+MAX(0,AI6-45)+MAX(0,AJ6-45)+MAX(0,AK6-45)</f>
        <v/>
      </c>
    </row>
    <row r="7">
      <c r="A7" s="4" t="inlineStr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  <c r="AC7" s="5" t="n"/>
      <c r="AD7" s="5" t="n"/>
      <c r="AE7" s="5" t="n"/>
      <c r="AF7" s="5" t="n"/>
      <c r="AG7" s="6">
        <f>SUM(B7:H7)</f>
        <v/>
      </c>
      <c r="AH7" s="6">
        <f>SUM(I7:O7)</f>
        <v/>
      </c>
      <c r="AI7" s="6">
        <f>SUM(P7:V7)</f>
        <v/>
      </c>
      <c r="AJ7" s="6">
        <f>SUM(W7:AC7)</f>
        <v/>
      </c>
      <c r="AK7" s="6">
        <f>SUM(AD7:AF7)</f>
        <v/>
      </c>
      <c r="AL7" s="7">
        <f>SUM(B7:AF7)</f>
        <v/>
      </c>
      <c r="AM7" s="8">
        <f>MAX(0,AG7-45)+MAX(0,AH7-45)+MAX(0,AI7-45)+MAX(0,AJ7-45)+MAX(0,AK7-45)</f>
        <v/>
      </c>
    </row>
    <row r="8">
      <c r="A8" s="4" t="inlineStr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  <c r="AC8" s="5" t="n"/>
      <c r="AD8" s="5" t="n"/>
      <c r="AE8" s="5" t="n"/>
      <c r="AF8" s="5" t="n"/>
      <c r="AG8" s="6">
        <f>SUM(B8:H8)</f>
        <v/>
      </c>
      <c r="AH8" s="6">
        <f>SUM(I8:O8)</f>
        <v/>
      </c>
      <c r="AI8" s="6">
        <f>SUM(P8:V8)</f>
        <v/>
      </c>
      <c r="AJ8" s="6">
        <f>SUM(W8:AC8)</f>
        <v/>
      </c>
      <c r="AK8" s="6">
        <f>SUM(AD8:AF8)</f>
        <v/>
      </c>
      <c r="AL8" s="7">
        <f>SUM(B8:AF8)</f>
        <v/>
      </c>
      <c r="AM8" s="8">
        <f>MAX(0,AG8-45)+MAX(0,AH8-45)+MAX(0,AI8-45)+MAX(0,AJ8-45)+MAX(0,AK8-45)</f>
        <v/>
      </c>
    </row>
    <row r="9">
      <c r="A9" s="4" t="inlineStr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  <c r="AC9" s="5" t="n"/>
      <c r="AD9" s="5" t="n"/>
      <c r="AE9" s="5" t="n"/>
      <c r="AF9" s="5" t="n"/>
      <c r="AG9" s="6">
        <f>SUM(B9:H9)</f>
        <v/>
      </c>
      <c r="AH9" s="6">
        <f>SUM(I9:O9)</f>
        <v/>
      </c>
      <c r="AI9" s="6">
        <f>SUM(P9:V9)</f>
        <v/>
      </c>
      <c r="AJ9" s="6">
        <f>SUM(W9:AC9)</f>
        <v/>
      </c>
      <c r="AK9" s="6">
        <f>SUM(AD9:AF9)</f>
        <v/>
      </c>
      <c r="AL9" s="7">
        <f>SUM(B9:AF9)</f>
        <v/>
      </c>
      <c r="AM9" s="8">
        <f>MAX(0,AG9-45)+MAX(0,AH9-45)+MAX(0,AI9-45)+MAX(0,AJ9-45)+MAX(0,AK9-45)</f>
        <v/>
      </c>
    </row>
    <row r="10">
      <c r="A10" s="4" t="inlineStr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  <c r="AD10" s="5" t="n"/>
      <c r="AE10" s="5" t="n"/>
      <c r="AF10" s="5" t="n"/>
      <c r="AG10" s="6">
        <f>SUM(B10:H10)</f>
        <v/>
      </c>
      <c r="AH10" s="6">
        <f>SUM(I10:O10)</f>
        <v/>
      </c>
      <c r="AI10" s="6">
        <f>SUM(P10:V10)</f>
        <v/>
      </c>
      <c r="AJ10" s="6">
        <f>SUM(W10:AC10)</f>
        <v/>
      </c>
      <c r="AK10" s="6">
        <f>SUM(AD10:AF10)</f>
        <v/>
      </c>
      <c r="AL10" s="7">
        <f>SUM(B10:AF10)</f>
        <v/>
      </c>
      <c r="AM10" s="8">
        <f>MAX(0,AG10-45)+MAX(0,AH10-45)+MAX(0,AI10-45)+MAX(0,AJ10-45)+MAX(0,AK10-45)</f>
        <v/>
      </c>
    </row>
    <row r="11">
      <c r="A11" s="4" t="inlineStr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  <c r="AC11" s="5" t="n"/>
      <c r="AD11" s="5" t="n"/>
      <c r="AE11" s="5" t="n"/>
      <c r="AF11" s="5" t="n"/>
      <c r="AG11" s="6">
        <f>SUM(B11:H11)</f>
        <v/>
      </c>
      <c r="AH11" s="6">
        <f>SUM(I11:O11)</f>
        <v/>
      </c>
      <c r="AI11" s="6">
        <f>SUM(P11:V11)</f>
        <v/>
      </c>
      <c r="AJ11" s="6">
        <f>SUM(W11:AC11)</f>
        <v/>
      </c>
      <c r="AK11" s="6">
        <f>SUM(AD11:AF11)</f>
        <v/>
      </c>
      <c r="AL11" s="7">
        <f>SUM(B11:AF11)</f>
        <v/>
      </c>
      <c r="AM11" s="8">
        <f>MAX(0,AG11-45)+MAX(0,AH11-45)+MAX(0,AI11-45)+MAX(0,AJ11-45)+MAX(0,AK11-45)</f>
        <v/>
      </c>
    </row>
    <row r="12">
      <c r="A12" s="4" t="inlineStr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  <c r="AC12" s="5" t="n"/>
      <c r="AD12" s="5" t="n"/>
      <c r="AE12" s="5" t="n"/>
      <c r="AF12" s="5" t="n"/>
      <c r="AG12" s="6">
        <f>SUM(B12:H12)</f>
        <v/>
      </c>
      <c r="AH12" s="6">
        <f>SUM(I12:O12)</f>
        <v/>
      </c>
      <c r="AI12" s="6">
        <f>SUM(P12:V12)</f>
        <v/>
      </c>
      <c r="AJ12" s="6">
        <f>SUM(W12:AC12)</f>
        <v/>
      </c>
      <c r="AK12" s="6">
        <f>SUM(AD12:AF12)</f>
        <v/>
      </c>
      <c r="AL12" s="7">
        <f>SUM(B12:AF12)</f>
        <v/>
      </c>
      <c r="AM12" s="8">
        <f>MAX(0,AG12-45)+MAX(0,AH12-45)+MAX(0,AI12-45)+MAX(0,AJ12-45)+MAX(0,AK12-45)</f>
        <v/>
      </c>
    </row>
    <row r="13">
      <c r="A13" s="4" t="inlineStr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  <c r="AC13" s="5" t="n"/>
      <c r="AD13" s="5" t="n"/>
      <c r="AE13" s="5" t="n"/>
      <c r="AF13" s="5" t="n"/>
      <c r="AG13" s="6">
        <f>SUM(B13:H13)</f>
        <v/>
      </c>
      <c r="AH13" s="6">
        <f>SUM(I13:O13)</f>
        <v/>
      </c>
      <c r="AI13" s="6">
        <f>SUM(P13:V13)</f>
        <v/>
      </c>
      <c r="AJ13" s="6">
        <f>SUM(W13:AC13)</f>
        <v/>
      </c>
      <c r="AK13" s="6">
        <f>SUM(AD13:AF13)</f>
        <v/>
      </c>
      <c r="AL13" s="7">
        <f>SUM(B13:AF13)</f>
        <v/>
      </c>
      <c r="AM13" s="8">
        <f>MAX(0,AG13-45)+MAX(0,AH13-45)+MAX(0,AI13-45)+MAX(0,AJ13-45)+MAX(0,AK13-45)</f>
        <v/>
      </c>
    </row>
    <row r="14">
      <c r="A14" s="4" t="inlineStr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6">
        <f>SUM(B14:H14)</f>
        <v/>
      </c>
      <c r="AH14" s="6">
        <f>SUM(I14:O14)</f>
        <v/>
      </c>
      <c r="AI14" s="6">
        <f>SUM(P14:V14)</f>
        <v/>
      </c>
      <c r="AJ14" s="6">
        <f>SUM(W14:AC14)</f>
        <v/>
      </c>
      <c r="AK14" s="6">
        <f>SUM(AD14:AF14)</f>
        <v/>
      </c>
      <c r="AL14" s="7">
        <f>SUM(B14:AF14)</f>
        <v/>
      </c>
      <c r="AM14" s="8">
        <f>MAX(0,AG14-45)+MAX(0,AH14-45)+MAX(0,AI14-45)+MAX(0,AJ14-45)+MAX(0,AK14-45)</f>
        <v/>
      </c>
    </row>
    <row r="15">
      <c r="A15" s="4" t="inlineStr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6">
        <f>SUM(B15:H15)</f>
        <v/>
      </c>
      <c r="AH15" s="6">
        <f>SUM(I15:O15)</f>
        <v/>
      </c>
      <c r="AI15" s="6">
        <f>SUM(P15:V15)</f>
        <v/>
      </c>
      <c r="AJ15" s="6">
        <f>SUM(W15:AC15)</f>
        <v/>
      </c>
      <c r="AK15" s="6">
        <f>SUM(AD15:AF15)</f>
        <v/>
      </c>
      <c r="AL15" s="7">
        <f>SUM(B15:AF15)</f>
        <v/>
      </c>
      <c r="AM15" s="8">
        <f>MAX(0,AG15-45)+MAX(0,AH15-45)+MAX(0,AI15-45)+MAX(0,AJ15-45)+MAX(0,AK15-45)</f>
        <v/>
      </c>
    </row>
    <row r="16">
      <c r="A16" s="4" t="inlineStr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  <c r="AC16" s="5" t="n"/>
      <c r="AD16" s="5" t="n"/>
      <c r="AE16" s="5" t="n"/>
      <c r="AF16" s="5" t="n"/>
      <c r="AG16" s="6">
        <f>SUM(B16:H16)</f>
        <v/>
      </c>
      <c r="AH16" s="6">
        <f>SUM(I16:O16)</f>
        <v/>
      </c>
      <c r="AI16" s="6">
        <f>SUM(P16:V16)</f>
        <v/>
      </c>
      <c r="AJ16" s="6">
        <f>SUM(W16:AC16)</f>
        <v/>
      </c>
      <c r="AK16" s="6">
        <f>SUM(AD16:AF16)</f>
        <v/>
      </c>
      <c r="AL16" s="7">
        <f>SUM(B16:AF16)</f>
        <v/>
      </c>
      <c r="AM16" s="8">
        <f>MAX(0,AG16-45)+MAX(0,AH16-45)+MAX(0,AI16-45)+MAX(0,AJ16-45)+MAX(0,AK16-45)</f>
        <v/>
      </c>
    </row>
    <row r="17">
      <c r="A17" s="4" t="inlineStr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6">
        <f>SUM(B17:H17)</f>
        <v/>
      </c>
      <c r="AH17" s="6">
        <f>SUM(I17:O17)</f>
        <v/>
      </c>
      <c r="AI17" s="6">
        <f>SUM(P17:V17)</f>
        <v/>
      </c>
      <c r="AJ17" s="6">
        <f>SUM(W17:AC17)</f>
        <v/>
      </c>
      <c r="AK17" s="6">
        <f>SUM(AD17:AF17)</f>
        <v/>
      </c>
      <c r="AL17" s="7">
        <f>SUM(B17:AF17)</f>
        <v/>
      </c>
      <c r="AM17" s="8">
        <f>MAX(0,AG17-45)+MAX(0,AH17-45)+MAX(0,AI17-45)+MAX(0,AJ17-45)+MAX(0,AK17-45)</f>
        <v/>
      </c>
    </row>
    <row r="18">
      <c r="A18" s="4" t="inlineStr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6">
        <f>SUM(B18:H18)</f>
        <v/>
      </c>
      <c r="AH18" s="6">
        <f>SUM(I18:O18)</f>
        <v/>
      </c>
      <c r="AI18" s="6">
        <f>SUM(P18:V18)</f>
        <v/>
      </c>
      <c r="AJ18" s="6">
        <f>SUM(W18:AC18)</f>
        <v/>
      </c>
      <c r="AK18" s="6">
        <f>SUM(AD18:AF18)</f>
        <v/>
      </c>
      <c r="AL18" s="7">
        <f>SUM(B18:AF18)</f>
        <v/>
      </c>
      <c r="AM18" s="8">
        <f>MAX(0,AG18-45)+MAX(0,AH18-45)+MAX(0,AI18-45)+MAX(0,AJ18-45)+MAX(0,AK18-45)</f>
        <v/>
      </c>
    </row>
    <row r="19">
      <c r="A19" s="4" t="inlineStr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6">
        <f>SUM(B19:H19)</f>
        <v/>
      </c>
      <c r="AH19" s="6">
        <f>SUM(I19:O19)</f>
        <v/>
      </c>
      <c r="AI19" s="6">
        <f>SUM(P19:V19)</f>
        <v/>
      </c>
      <c r="AJ19" s="6">
        <f>SUM(W19:AC19)</f>
        <v/>
      </c>
      <c r="AK19" s="6">
        <f>SUM(AD19:AF19)</f>
        <v/>
      </c>
      <c r="AL19" s="7">
        <f>SUM(B19:AF19)</f>
        <v/>
      </c>
      <c r="AM19" s="8">
        <f>MAX(0,AG19-45)+MAX(0,AH19-45)+MAX(0,AI19-45)+MAX(0,AJ19-45)+MAX(0,AK19-45)</f>
        <v/>
      </c>
    </row>
    <row r="21">
      <c r="A21" s="9" t="inlineStr">
        <is>
          <t>H1-H5 = hafta toplamları (1-7, 8-14, 15-21, 22-28, 29-31). Fazla mesai HAFTALIK 45 saati aşan kısımdır (4857/m.41) — aylık toplamdan hesaplanmaz.</t>
        </is>
      </c>
    </row>
    <row r="22">
      <c r="A22" s="9" t="inlineStr">
        <is>
          <t>Fazla mesai ücreti = normal saat ücreti × 1,5. Yıllık fazla mesai 270 saati aşamaz. Hafta tatili çalışması ayrı hesaplanır (m.46).</t>
        </is>
      </c>
    </row>
    <row r="24">
      <c r="A24" s="9" t="inlineStr">
        <is>
          <t>Bu şablon elle takip içindir. restoo'da personel QR ile giriş-çıkış yapar, puantaj ve bordro kendiliğinden çıkar → restoo.com.tr</t>
        </is>
      </c>
    </row>
  </sheetData>
  <mergeCells count="5">
    <mergeCell ref="A1:AM1"/>
    <mergeCell ref="A22:AM22"/>
    <mergeCell ref="A21:AM21"/>
    <mergeCell ref="A24:AM24"/>
    <mergeCell ref="A2:AM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0" t="inlineStr">
        <is>
          <t>Puantaj Takip Şablonu — kullanım</t>
        </is>
      </c>
    </row>
    <row r="2">
      <c r="A2" s="11" t="inlineStr"/>
    </row>
    <row r="3">
      <c r="A3" s="11" t="inlineStr">
        <is>
          <t>1. 'Puantaj' sayfasında A sütununa personel adlarını yaz.</t>
        </is>
      </c>
    </row>
    <row r="4">
      <c r="A4" s="11" t="inlineStr">
        <is>
          <t>2. Her gün için çalışılan saati ilgili güne yaz (örn. 8 veya 7.5). Çalışmadığı günü boş bırak.</t>
        </is>
      </c>
    </row>
    <row r="5">
      <c r="A5" s="11" t="inlineStr">
        <is>
          <t>3. H1-H5 (hafta toplamları), Toplam ve Fazla Mesai kendiliğinden hesaplanır.</t>
        </is>
      </c>
    </row>
    <row r="6">
      <c r="A6" s="11" t="inlineStr"/>
    </row>
    <row r="7">
      <c r="A7" s="12" t="inlineStr">
        <is>
          <t>ÖNEMLİ — fazla mesai neden haftalık?</t>
        </is>
      </c>
    </row>
    <row r="8">
      <c r="A8" s="11" t="inlineStr">
        <is>
          <t>4857 sayılı İş Kanunu m.41'e göre fazla mesai HAFTALIK 45 saati aşan çalışmadır.</t>
        </is>
      </c>
    </row>
    <row r="9">
      <c r="A9" s="11" t="inlineStr">
        <is>
          <t>Aylık toplamdan hesaplamak yanlıştır: bir hafta 50, diğer hafta 40 çalışan personelin</t>
        </is>
      </c>
    </row>
    <row r="10">
      <c r="A10" s="11" t="inlineStr">
        <is>
          <t>aylık toplamı normal görünür ama 5 saat fazla mesai hak etmiştir. Bu şablon haftalık hesaplar.</t>
        </is>
      </c>
    </row>
    <row r="11">
      <c r="A11" s="11" t="inlineStr"/>
    </row>
    <row r="12">
      <c r="A12" s="12" t="inlineStr">
        <is>
          <t>Hesaba katılmayanlar (elle ekle):</t>
        </is>
      </c>
    </row>
    <row r="13">
      <c r="A13" s="11" t="inlineStr">
        <is>
          <t>· Hafta tatili çalışması (m.46) — ayrı ve daha yüksek ücretlendirilir</t>
        </is>
      </c>
    </row>
    <row r="14">
      <c r="A14" s="11" t="inlineStr">
        <is>
          <t>· Resmi tatil çalışması — ayrı</t>
        </is>
      </c>
    </row>
    <row r="15">
      <c r="A15" s="11" t="inlineStr">
        <is>
          <t>· Gece çalışması sınırı (7,5 saat)</t>
        </is>
      </c>
    </row>
    <row r="16">
      <c r="A16" s="11" t="inlineStr">
        <is>
          <t>· Ara dinlenme (mola) süreleri çalışma süresinden sayılmaz</t>
        </is>
      </c>
    </row>
    <row r="17">
      <c r="A17" s="11" t="inlineStr"/>
    </row>
    <row r="18">
      <c r="A18" s="12" t="inlineStr">
        <is>
          <t>Sınır: yıllık fazla mesai 270 saati aşamaz.</t>
        </is>
      </c>
    </row>
    <row r="19">
      <c r="A19" s="11" t="inlineStr"/>
    </row>
    <row r="20">
      <c r="A20" s="11" t="inlineStr">
        <is>
          <t>Bunları elle takip etmek zor. restoo'da personel QR ile giriş-çıkış yapar;</t>
        </is>
      </c>
    </row>
    <row r="21">
      <c r="A21" s="11" t="inlineStr">
        <is>
          <t>resmi tatil, fazla mesai, hafta tatili dahil İş Kanunu'na uygun bordro kendiliğinden hazırlanır.</t>
        </is>
      </c>
    </row>
    <row r="22">
      <c r="A22" s="11" t="inlineStr">
        <is>
          <t>Kendi restoranımızda kullanıyoruz → restoo.com.tr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2026-07-16T05:58:01Z</dcterms:created>
  <dcterms:modified xsi:type="dcterms:W3CDTF">2026-07-16T05:58:01Z</dcterms:modified>
</cp:coreProperties>
</file>